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Бюджет\бюджет загарье\поправки\"/>
    </mc:Choice>
  </mc:AlternateContent>
  <bookViews>
    <workbookView xWindow="0" yWindow="0" windowWidth="16380" windowHeight="8190"/>
  </bookViews>
  <sheets>
    <sheet name="2017 год" sheetId="1" r:id="rId1"/>
  </sheets>
  <definedNames>
    <definedName name="_xlnm.Print_Area" localSheetId="0">'2017 год'!$A$1:$C$20</definedName>
  </definedNames>
  <calcPr calcId="162913"/>
</workbook>
</file>

<file path=xl/calcChain.xml><?xml version="1.0" encoding="utf-8"?>
<calcChain xmlns="http://schemas.openxmlformats.org/spreadsheetml/2006/main">
  <c r="C12" i="1" l="1"/>
  <c r="C13" i="1"/>
  <c r="C17" i="1" l="1"/>
  <c r="C15" i="1"/>
  <c r="C11" i="1" l="1"/>
  <c r="C20" i="1" s="1"/>
</calcChain>
</file>

<file path=xl/sharedStrings.xml><?xml version="1.0" encoding="utf-8"?>
<sst xmlns="http://schemas.openxmlformats.org/spreadsheetml/2006/main" count="30" uniqueCount="29">
  <si>
    <t>тыс. руб.</t>
  </si>
  <si>
    <t xml:space="preserve">
Код БК</t>
  </si>
  <si>
    <t xml:space="preserve">
Наименование</t>
  </si>
  <si>
    <t>Сумма на год</t>
  </si>
  <si>
    <t>000 10000000 00 0000 000</t>
  </si>
  <si>
    <t>НАЛОГОВЫЕ И НЕНАЛОГОВЫЕ ДОХОДЫ</t>
  </si>
  <si>
    <t>000 20000000 00 0000 000</t>
  </si>
  <si>
    <t>БЕЗВОЗМЕЗДНЫЕ ПОСТУПЛЕНИЯ</t>
  </si>
  <si>
    <t>000 20200000 00 0000 000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</si>
  <si>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</si>
  <si>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</si>
  <si>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поселений</t>
  </si>
  <si>
    <t>ВСЕГО ДОХОДОВ</t>
  </si>
  <si>
    <r>
      <t xml:space="preserve">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ПРИЛОЖЕНИЕ № 5</t>
    </r>
  </si>
  <si>
    <t>Субвенции бюджетам бюджетной системы Российской Федерации</t>
  </si>
  <si>
    <t>000 20230000 00 0000 150</t>
  </si>
  <si>
    <t>974 20235118 10 0000 150</t>
  </si>
  <si>
    <t>000 20240000 00 0000 150</t>
  </si>
  <si>
    <t>974 20249999 10 0000 150</t>
  </si>
  <si>
    <t>Прочие межбюджетные трансферты, передаваемые бюджетам сельских поселений (Иные межбюджетные трансферты местным бюджетам из областного бюджета на реализацию государственной программы Кировской области «Содействие развитию гражданского общества и реализация государственной национальной политики»)</t>
  </si>
  <si>
    <t>Прогнозируемые объемы поступления доходов бюджета сельского поселения по налоговым и неналоговым доходам общей суммой, объемы безвозмездных поступлений по подстатьям классификации доходов бюджетов на 2021 год</t>
  </si>
  <si>
    <t>Прочие межбюджетные трансферты, передаваемые бюджетам сельских поселений (Иные межбюджетные трансферты на поддержку мер по обеспечению сбалансированности бюджетов поселений)</t>
  </si>
  <si>
    <t xml:space="preserve">к  решению Думы Загарского сельского поселения  «Об утверждении бюджета муниципального образования Загарского сельского поселения на 2021 год и на плановый период 2022 и 2023 годов"  </t>
  </si>
  <si>
    <t>от 18.12.2020 № 41/1</t>
  </si>
  <si>
    <t>000 2022000 00 0000 150</t>
  </si>
  <si>
    <t>Субсидии бюджетам бюджетной системы Российской Федерации (межбюджетные субсидии)</t>
  </si>
  <si>
    <t>974 20229999 10 0000 150</t>
  </si>
  <si>
    <t>Прочие субсидии бюджетам сельских поселений (Субсидии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области)</t>
  </si>
  <si>
    <t>(в решение Думы от 12.01.2021 № 43/1)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</si>
</sst>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49" fontId="1" fillId="0" borderId="0" xfId="0" applyNumberFormat="1" applyFont="1" applyFill="1" applyAlignment="1">
      <alignment horizontal="justify"/>
    </xf>
    <xf numFmtId="49" fontId="1" fillId="0" borderId="0" xfId="0" applyNumberFormat="1" applyFont="1" applyFill="1" applyAlignment="1">
      <alignment horizontal="justify" wrapText="1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justify"/>
    </xf>
    <xf numFmtId="49" fontId="1" fillId="0" borderId="1" xfId="0" applyNumberFormat="1" applyFont="1" applyFill="1" applyBorder="1" applyAlignment="1">
      <alignment horizontal="justify" vertical="center" wrapText="1"/>
    </xf>
    <xf numFmtId="49" fontId="1" fillId="0" borderId="2" xfId="0" applyNumberFormat="1" applyFont="1" applyFill="1" applyBorder="1" applyAlignment="1">
      <alignment horizontal="justify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justify"/>
    </xf>
    <xf numFmtId="49" fontId="2" fillId="0" borderId="5" xfId="0" applyNumberFormat="1" applyFont="1" applyFill="1" applyBorder="1" applyAlignment="1">
      <alignment horizontal="justify" wrapText="1"/>
    </xf>
    <xf numFmtId="164" fontId="2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justify"/>
    </xf>
    <xf numFmtId="0" fontId="2" fillId="0" borderId="5" xfId="0" applyNumberFormat="1" applyFont="1" applyFill="1" applyBorder="1" applyAlignment="1">
      <alignment horizontal="justify" wrapText="1"/>
    </xf>
    <xf numFmtId="49" fontId="1" fillId="0" borderId="4" xfId="0" applyNumberFormat="1" applyFont="1" applyFill="1" applyBorder="1" applyAlignment="1">
      <alignment horizontal="justify"/>
    </xf>
    <xf numFmtId="164" fontId="1" fillId="0" borderId="6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justify" wrapText="1"/>
    </xf>
    <xf numFmtId="49" fontId="2" fillId="0" borderId="7" xfId="0" applyNumberFormat="1" applyFont="1" applyFill="1" applyBorder="1" applyAlignment="1">
      <alignment horizontal="justify"/>
    </xf>
    <xf numFmtId="0" fontId="2" fillId="0" borderId="8" xfId="0" applyNumberFormat="1" applyFont="1" applyFill="1" applyBorder="1" applyAlignment="1">
      <alignment horizontal="justify" wrapText="1"/>
    </xf>
    <xf numFmtId="49" fontId="1" fillId="0" borderId="0" xfId="0" applyNumberFormat="1" applyFont="1" applyFill="1" applyBorder="1" applyAlignment="1">
      <alignment wrapText="1"/>
    </xf>
    <xf numFmtId="49" fontId="1" fillId="0" borderId="0" xfId="1" applyNumberFormat="1" applyFont="1" applyFill="1" applyAlignment="1">
      <alignment horizontal="left" vertical="top"/>
    </xf>
    <xf numFmtId="0" fontId="1" fillId="0" borderId="0" xfId="1" applyFont="1" applyFill="1" applyAlignment="1">
      <alignment horizontal="justify"/>
    </xf>
    <xf numFmtId="49" fontId="1" fillId="0" borderId="9" xfId="0" applyNumberFormat="1" applyFont="1" applyFill="1" applyBorder="1" applyAlignment="1">
      <alignment horizontal="justify"/>
    </xf>
    <xf numFmtId="0" fontId="1" fillId="0" borderId="10" xfId="0" applyNumberFormat="1" applyFont="1" applyFill="1" applyBorder="1" applyAlignment="1">
      <alignment horizontal="justify" wrapText="1"/>
    </xf>
    <xf numFmtId="164" fontId="1" fillId="0" borderId="11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justify"/>
    </xf>
    <xf numFmtId="0" fontId="1" fillId="0" borderId="0" xfId="0" applyNumberFormat="1" applyFont="1" applyFill="1" applyBorder="1" applyAlignment="1">
      <alignment horizontal="justify" wrapText="1"/>
    </xf>
    <xf numFmtId="49" fontId="1" fillId="0" borderId="0" xfId="0" applyNumberFormat="1" applyFont="1" applyFill="1" applyBorder="1" applyAlignment="1">
      <alignment horizontal="justify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1" fillId="0" borderId="0" xfId="1" applyNumberFormat="1" applyFont="1" applyFill="1" applyBorder="1" applyAlignment="1">
      <alignment horizontal="left" wrapText="1" indent="25"/>
    </xf>
    <xf numFmtId="49" fontId="1" fillId="0" borderId="0" xfId="0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0"/>
  <sheetViews>
    <sheetView tabSelected="1" zoomScaleSheetLayoutView="96" workbookViewId="0">
      <selection activeCell="C11" sqref="C11"/>
    </sheetView>
  </sheetViews>
  <sheetFormatPr defaultRowHeight="12.75" x14ac:dyDescent="0.2"/>
  <cols>
    <col min="1" max="1" width="22.5703125" style="1" customWidth="1"/>
    <col min="2" max="2" width="70.28515625" style="2" customWidth="1"/>
    <col min="3" max="3" width="9.85546875" style="3" customWidth="1"/>
    <col min="4" max="4" width="28.7109375" style="4" customWidth="1"/>
    <col min="5" max="16384" width="9.140625" style="4"/>
  </cols>
  <sheetData>
    <row r="1" spans="1:3" ht="16.5" customHeight="1" x14ac:dyDescent="0.2">
      <c r="B1" s="27" t="s">
        <v>13</v>
      </c>
      <c r="C1" s="27"/>
    </row>
    <row r="2" spans="1:3" s="20" customFormat="1" ht="79.5" customHeight="1" x14ac:dyDescent="0.2">
      <c r="A2" s="19"/>
      <c r="B2" s="29" t="s">
        <v>22</v>
      </c>
      <c r="C2" s="29"/>
    </row>
    <row r="3" spans="1:3" ht="15" customHeight="1" x14ac:dyDescent="0.2">
      <c r="B3" s="30" t="s">
        <v>23</v>
      </c>
      <c r="C3" s="30"/>
    </row>
    <row r="4" spans="1:3" ht="17.25" hidden="1" customHeight="1" x14ac:dyDescent="0.2">
      <c r="B4" s="18"/>
      <c r="C4" s="18"/>
    </row>
    <row r="5" spans="1:3" ht="15" customHeight="1" x14ac:dyDescent="0.2">
      <c r="B5" s="30" t="s">
        <v>28</v>
      </c>
      <c r="C5" s="30"/>
    </row>
    <row r="6" spans="1:3" ht="17.25" customHeight="1" x14ac:dyDescent="0.2">
      <c r="B6" s="27"/>
      <c r="C6" s="27"/>
    </row>
    <row r="7" spans="1:3" ht="54" customHeight="1" x14ac:dyDescent="0.2">
      <c r="A7" s="28" t="s">
        <v>20</v>
      </c>
      <c r="B7" s="28"/>
      <c r="C7" s="28"/>
    </row>
    <row r="8" spans="1:3" ht="14.25" customHeight="1" x14ac:dyDescent="0.2">
      <c r="C8" s="3" t="s">
        <v>0</v>
      </c>
    </row>
    <row r="9" spans="1:3" ht="30.75" customHeight="1" x14ac:dyDescent="0.2">
      <c r="A9" s="5" t="s">
        <v>1</v>
      </c>
      <c r="B9" s="6" t="s">
        <v>2</v>
      </c>
      <c r="C9" s="7" t="s">
        <v>3</v>
      </c>
    </row>
    <row r="10" spans="1:3" s="11" customFormat="1" ht="23.25" customHeight="1" x14ac:dyDescent="0.2">
      <c r="A10" s="8" t="s">
        <v>4</v>
      </c>
      <c r="B10" s="9" t="s">
        <v>5</v>
      </c>
      <c r="C10" s="10">
        <v>5346.8</v>
      </c>
    </row>
    <row r="11" spans="1:3" s="11" customFormat="1" ht="21" customHeight="1" x14ac:dyDescent="0.2">
      <c r="A11" s="8" t="s">
        <v>6</v>
      </c>
      <c r="B11" s="12" t="s">
        <v>7</v>
      </c>
      <c r="C11" s="10">
        <f>C12</f>
        <v>3682.0999999999995</v>
      </c>
    </row>
    <row r="12" spans="1:3" s="11" customFormat="1" ht="31.5" customHeight="1" x14ac:dyDescent="0.2">
      <c r="A12" s="8" t="s">
        <v>8</v>
      </c>
      <c r="B12" s="12" t="s">
        <v>9</v>
      </c>
      <c r="C12" s="10">
        <f>SUM(C13+C15+C17)</f>
        <v>3682.0999999999995</v>
      </c>
    </row>
    <row r="13" spans="1:3" s="11" customFormat="1" ht="31.5" customHeight="1" x14ac:dyDescent="0.2">
      <c r="A13" s="8" t="s">
        <v>24</v>
      </c>
      <c r="B13" s="12" t="s">
        <v>25</v>
      </c>
      <c r="C13" s="10">
        <f>SUM(C14)</f>
        <v>1253.5</v>
      </c>
    </row>
    <row r="14" spans="1:3" s="11" customFormat="1" ht="51" x14ac:dyDescent="0.2">
      <c r="A14" s="13" t="s">
        <v>26</v>
      </c>
      <c r="B14" s="15" t="s">
        <v>27</v>
      </c>
      <c r="C14" s="10">
        <v>1253.5</v>
      </c>
    </row>
    <row r="15" spans="1:3" s="11" customFormat="1" ht="20.25" customHeight="1" x14ac:dyDescent="0.2">
      <c r="A15" s="8" t="s">
        <v>15</v>
      </c>
      <c r="B15" s="12" t="s">
        <v>14</v>
      </c>
      <c r="C15" s="10">
        <f>SUM(C16)</f>
        <v>104.2</v>
      </c>
    </row>
    <row r="16" spans="1:3" ht="27" customHeight="1" x14ac:dyDescent="0.2">
      <c r="A16" s="13" t="s">
        <v>16</v>
      </c>
      <c r="B16" s="15" t="s">
        <v>10</v>
      </c>
      <c r="C16" s="14">
        <v>104.2</v>
      </c>
    </row>
    <row r="17" spans="1:3" s="11" customFormat="1" ht="19.5" customHeight="1" x14ac:dyDescent="0.2">
      <c r="A17" s="8" t="s">
        <v>17</v>
      </c>
      <c r="B17" s="12" t="s">
        <v>11</v>
      </c>
      <c r="C17" s="10">
        <f>SUM(C18:C19)</f>
        <v>2324.3999999999996</v>
      </c>
    </row>
    <row r="18" spans="1:3" s="11" customFormat="1" ht="38.25" x14ac:dyDescent="0.2">
      <c r="A18" s="25" t="s">
        <v>18</v>
      </c>
      <c r="B18" s="26" t="s">
        <v>21</v>
      </c>
      <c r="C18" s="23">
        <v>2255.6999999999998</v>
      </c>
    </row>
    <row r="19" spans="1:3" s="11" customFormat="1" ht="63.75" x14ac:dyDescent="0.2">
      <c r="A19" s="21" t="s">
        <v>18</v>
      </c>
      <c r="B19" s="22" t="s">
        <v>19</v>
      </c>
      <c r="C19" s="23">
        <v>68.7</v>
      </c>
    </row>
    <row r="20" spans="1:3" s="11" customFormat="1" ht="13.5" thickBot="1" x14ac:dyDescent="0.25">
      <c r="A20" s="16"/>
      <c r="B20" s="17" t="s">
        <v>12</v>
      </c>
      <c r="C20" s="24">
        <f>C10+C11</f>
        <v>9028.9</v>
      </c>
    </row>
  </sheetData>
  <sheetProtection selectLockedCells="1" selectUnlockedCells="1"/>
  <mergeCells count="6">
    <mergeCell ref="B1:C1"/>
    <mergeCell ref="B6:C6"/>
    <mergeCell ref="A7:C7"/>
    <mergeCell ref="B2:C2"/>
    <mergeCell ref="B3:C3"/>
    <mergeCell ref="B5:C5"/>
  </mergeCells>
  <pageMargins left="0.78749999999999998" right="0.39374999999999999" top="0.39374999999999999" bottom="0.19652777777777777" header="0.51180555555555551" footer="0.51180555555555551"/>
  <pageSetup paperSize="9" scale="8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 год</vt:lpstr>
      <vt:lpstr>'2017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Вонючка</dc:creator>
  <cp:lastModifiedBy>Пользователь</cp:lastModifiedBy>
  <cp:lastPrinted>2015-11-18T09:02:55Z</cp:lastPrinted>
  <dcterms:created xsi:type="dcterms:W3CDTF">2016-11-23T17:42:17Z</dcterms:created>
  <dcterms:modified xsi:type="dcterms:W3CDTF">2021-01-12T11:17:41Z</dcterms:modified>
</cp:coreProperties>
</file>